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ERVER\Shared MAIN\Customers\2020 Customers\Invoices\"/>
    </mc:Choice>
  </mc:AlternateContent>
  <bookViews>
    <workbookView xWindow="0" yWindow="0" windowWidth="23415" windowHeight="11940"/>
  </bookViews>
  <sheets>
    <sheet name="Invoice" sheetId="1" r:id="rId1"/>
  </sheets>
  <definedNames>
    <definedName name="_xlnm.Print_Titles" localSheetId="0">Invoice!$22:$22</definedName>
  </definedNames>
  <calcPr calcId="152511"/>
</workbook>
</file>

<file path=xl/calcChain.xml><?xml version="1.0" encoding="utf-8"?>
<calcChain xmlns="http://schemas.openxmlformats.org/spreadsheetml/2006/main">
  <c r="E7" i="1" l="1"/>
  <c r="B43" i="1" l="1"/>
  <c r="E34" i="1" l="1"/>
  <c r="E35" i="1" s="1"/>
  <c r="E36" i="1" l="1"/>
  <c r="E38" i="1" s="1"/>
</calcChain>
</file>

<file path=xl/sharedStrings.xml><?xml version="1.0" encoding="utf-8"?>
<sst xmlns="http://schemas.openxmlformats.org/spreadsheetml/2006/main" count="31" uniqueCount="30">
  <si>
    <t>DATE</t>
  </si>
  <si>
    <t>PAYMENT TERMS</t>
  </si>
  <si>
    <t>DESCRIPTION</t>
  </si>
  <si>
    <t>TOTAL</t>
  </si>
  <si>
    <t>QUANTITY</t>
  </si>
  <si>
    <t>AMOUNT</t>
  </si>
  <si>
    <t>P.O. Box 98</t>
  </si>
  <si>
    <t>Harris, MN 55032</t>
  </si>
  <si>
    <t>Fish Lake Dock &amp; Lift</t>
  </si>
  <si>
    <t>SUBTOTAL</t>
  </si>
  <si>
    <t xml:space="preserve">Down Payment Deposit </t>
  </si>
  <si>
    <t xml:space="preserve">Total </t>
  </si>
  <si>
    <t>Balance Due</t>
  </si>
  <si>
    <t>DELIVER TO:</t>
  </si>
  <si>
    <t xml:space="preserve">TAX </t>
  </si>
  <si>
    <t>info@fishlakemn.com</t>
  </si>
  <si>
    <t xml:space="preserve">Delivery Instructions:  </t>
  </si>
  <si>
    <t>INVOICE</t>
  </si>
  <si>
    <t>(651)674-2000</t>
  </si>
  <si>
    <t xml:space="preserve">Office:(651)674-8581 or  </t>
  </si>
  <si>
    <t>There is a $90.00 Minimum charge for all Service Calls and Warranty Work.</t>
  </si>
  <si>
    <t>BILL TO: Dave Mitchell</t>
  </si>
  <si>
    <t>dmitchell788@gmail.com</t>
  </si>
  <si>
    <t>50474 Bayside Ave</t>
  </si>
  <si>
    <t>Delivery/Install</t>
  </si>
  <si>
    <t>Due Prior to Delivery</t>
  </si>
  <si>
    <t>Wave Armor SLX6</t>
  </si>
  <si>
    <t xml:space="preserve"> </t>
  </si>
  <si>
    <t>Rush City, MN 55069</t>
  </si>
  <si>
    <t>West Rush 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</si>
</sst>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7" x14ac:knownFonts="1">
    <font>
      <sz val="10"/>
      <color theme="1" tint="0.2499465926084170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 tint="0.24994659260841701"/>
      <name val="Century Gothic"/>
      <family val="2"/>
      <scheme val="major"/>
    </font>
    <font>
      <sz val="28"/>
      <color theme="5"/>
      <name val="Century Gothic"/>
      <family val="2"/>
      <scheme val="major"/>
    </font>
    <font>
      <i/>
      <sz val="11"/>
      <color theme="1" tint="0.499984740745262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sz val="10"/>
      <color theme="1" tint="0.249977111117893"/>
      <name val="Calibri"/>
      <family val="2"/>
      <scheme val="minor"/>
    </font>
    <font>
      <b/>
      <sz val="16"/>
      <color theme="5"/>
      <name val="Century Gothic"/>
      <family val="2"/>
      <scheme val="major"/>
    </font>
    <font>
      <b/>
      <sz val="10"/>
      <color theme="1" tint="0.249977111117893"/>
      <name val="Calibri"/>
      <family val="2"/>
      <scheme val="minor"/>
    </font>
    <font>
      <u/>
      <sz val="10"/>
      <color theme="10"/>
      <name val="Calibri"/>
      <family val="2"/>
    </font>
    <font>
      <b/>
      <i/>
      <sz val="20"/>
      <name val="Arial Black"/>
      <family val="2"/>
    </font>
    <font>
      <b/>
      <sz val="12"/>
      <color theme="1" tint="0.24994659260841701"/>
      <name val="Century Gothic"/>
      <family val="2"/>
      <scheme val="major"/>
    </font>
    <font>
      <b/>
      <sz val="12"/>
      <color theme="1" tint="0.24994659260841701"/>
      <name val="Arial Narrow"/>
      <family val="2"/>
    </font>
    <font>
      <sz val="12"/>
      <color rgb="FFFF0000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249977111117893"/>
      <name val="Century Gothic"/>
      <family val="2"/>
      <scheme val="major"/>
    </font>
    <font>
      <b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5"/>
      </bottom>
      <diagonal/>
    </border>
  </borders>
  <cellStyleXfs count="7">
    <xf numFmtId="0" fontId="0" fillId="0" borderId="0"/>
    <xf numFmtId="0" fontId="3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left"/>
    </xf>
    <xf numFmtId="0" fontId="2" fillId="0" borderId="0" applyNumberFormat="0" applyFill="0" applyProtection="0"/>
    <xf numFmtId="0" fontId="5" fillId="0" borderId="0" applyNumberFormat="0" applyFill="0" applyProtection="0">
      <alignment horizontal="left"/>
    </xf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" fillId="0" borderId="0" xfId="0" applyFont="1"/>
    <xf numFmtId="0" fontId="3" fillId="0" borderId="0" xfId="1">
      <alignment horizontal="right"/>
    </xf>
    <xf numFmtId="0" fontId="5" fillId="0" borderId="0" xfId="4">
      <alignment horizontal="left"/>
    </xf>
    <xf numFmtId="0" fontId="2" fillId="0" borderId="0" xfId="3"/>
    <xf numFmtId="0" fontId="5" fillId="0" borderId="0" xfId="4" applyAlignment="1">
      <alignment horizontal="left" indent="2"/>
    </xf>
    <xf numFmtId="0" fontId="4" fillId="0" borderId="0" xfId="5"/>
    <xf numFmtId="0" fontId="6" fillId="0" borderId="0" xfId="0" applyFont="1"/>
    <xf numFmtId="4" fontId="6" fillId="0" borderId="0" xfId="0" applyNumberFormat="1" applyFont="1"/>
    <xf numFmtId="164" fontId="6" fillId="0" borderId="0" xfId="0" applyNumberFormat="1" applyFont="1"/>
    <xf numFmtId="0" fontId="12" fillId="0" borderId="0" xfId="4" applyFont="1" applyAlignment="1">
      <alignment horizontal="left" vertical="top"/>
    </xf>
    <xf numFmtId="0" fontId="11" fillId="0" borderId="0" xfId="4" applyFont="1">
      <alignment horizontal="left"/>
    </xf>
    <xf numFmtId="14" fontId="11" fillId="0" borderId="0" xfId="4" applyNumberFormat="1" applyFont="1">
      <alignment horizontal="left"/>
    </xf>
    <xf numFmtId="0" fontId="10" fillId="0" borderId="0" xfId="2" applyFont="1" applyBorder="1" applyAlignment="1">
      <alignment horizontal="left"/>
    </xf>
    <xf numFmtId="0" fontId="8" fillId="0" borderId="1" xfId="0" applyFont="1" applyBorder="1"/>
    <xf numFmtId="164" fontId="8" fillId="0" borderId="1" xfId="0" applyNumberFormat="1" applyFont="1" applyBorder="1"/>
    <xf numFmtId="164" fontId="6" fillId="0" borderId="0" xfId="0" applyNumberFormat="1" applyFont="1" applyAlignment="1">
      <alignment horizontal="right"/>
    </xf>
    <xf numFmtId="0" fontId="8" fillId="0" borderId="0" xfId="0" applyFont="1" applyBorder="1"/>
    <xf numFmtId="0" fontId="16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7" fillId="0" borderId="0" xfId="0" applyFont="1" applyBorder="1"/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1" xfId="0" applyFont="1" applyBorder="1" applyAlignment="1">
      <alignment horizontal="right"/>
    </xf>
    <xf numFmtId="4" fontId="17" fillId="0" borderId="0" xfId="0" applyNumberFormat="1" applyFont="1"/>
    <xf numFmtId="164" fontId="17" fillId="0" borderId="0" xfId="0" applyNumberFormat="1" applyFont="1"/>
    <xf numFmtId="164" fontId="0" fillId="4" borderId="0" xfId="0" applyNumberFormat="1" applyFill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4" fontId="21" fillId="0" borderId="0" xfId="0" applyNumberFormat="1" applyFont="1"/>
    <xf numFmtId="164" fontId="21" fillId="0" borderId="0" xfId="0" applyNumberFormat="1" applyFont="1"/>
    <xf numFmtId="0" fontId="9" fillId="0" borderId="0" xfId="6" applyAlignment="1" applyProtection="1">
      <alignment horizontal="left"/>
    </xf>
    <xf numFmtId="0" fontId="22" fillId="0" borderId="0" xfId="0" applyFont="1"/>
    <xf numFmtId="4" fontId="22" fillId="0" borderId="0" xfId="0" applyNumberFormat="1" applyFont="1"/>
    <xf numFmtId="164" fontId="22" fillId="0" borderId="0" xfId="0" applyNumberFormat="1" applyFont="1"/>
    <xf numFmtId="0" fontId="22" fillId="0" borderId="0" xfId="0" applyFont="1" applyBorder="1"/>
    <xf numFmtId="0" fontId="22" fillId="0" borderId="0" xfId="0" applyFont="1" applyAlignment="1">
      <alignment horizontal="right"/>
    </xf>
    <xf numFmtId="0" fontId="9" fillId="0" borderId="0" xfId="6" applyAlignment="1" applyProtection="1">
      <alignment horizontal="left" indent="7"/>
    </xf>
    <xf numFmtId="0" fontId="9" fillId="0" borderId="0" xfId="6" applyAlignment="1" applyProtection="1">
      <alignment horizontal="left" indent="15"/>
    </xf>
    <xf numFmtId="0" fontId="23" fillId="0" borderId="0" xfId="4" applyFont="1" applyAlignment="1">
      <alignment horizontal="left" indent="8"/>
    </xf>
    <xf numFmtId="0" fontId="23" fillId="0" borderId="0" xfId="6" applyFont="1" applyAlignment="1" applyProtection="1">
      <alignment horizontal="left" indent="8"/>
    </xf>
    <xf numFmtId="0" fontId="23" fillId="0" borderId="0" xfId="0" applyFont="1"/>
    <xf numFmtId="4" fontId="6" fillId="5" borderId="0" xfId="0" applyNumberFormat="1" applyFont="1" applyFill="1"/>
    <xf numFmtId="164" fontId="24" fillId="0" borderId="1" xfId="0" applyNumberFormat="1" applyFont="1" applyBorder="1"/>
    <xf numFmtId="0" fontId="12" fillId="0" borderId="0" xfId="4" applyFont="1" applyAlignment="1">
      <alignment horizontal="left" vertical="top" indent="5"/>
    </xf>
    <xf numFmtId="4" fontId="6" fillId="0" borderId="0" xfId="0" applyNumberFormat="1" applyFont="1" applyFill="1"/>
    <xf numFmtId="0" fontId="25" fillId="0" borderId="0" xfId="0" applyFont="1" applyBorder="1"/>
    <xf numFmtId="0" fontId="26" fillId="0" borderId="0" xfId="0" applyFont="1" applyFill="1"/>
    <xf numFmtId="0" fontId="9" fillId="0" borderId="0" xfId="6" applyAlignment="1" applyProtection="1">
      <alignment horizontal="left" vertical="center" wrapText="1" indent="6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8" fillId="3" borderId="2" xfId="0" applyFont="1" applyFill="1" applyBorder="1" applyAlignment="1">
      <alignment horizontal="right"/>
    </xf>
  </cellXfs>
  <cellStyles count="7"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6" builtinId="8"/>
    <cellStyle name="Normal" xfId="0" builtinId="0" customBuiltin="1"/>
    <cellStyle name="Title" xfId="1" builtinId="15" customBuiltin="1"/>
  </cellStyles>
  <dxfs count="10">
    <dxf>
      <numFmt numFmtId="164" formatCode="&quot;$&quot;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1590263</xdr:colOff>
      <xdr:row>3</xdr:row>
      <xdr:rowOff>372718</xdr:rowOff>
    </xdr:from>
    <xdr:to>
      <xdr:col>1</xdr:col>
      <xdr:colOff>3348093</xdr:colOff>
      <xdr:row>9</xdr:row>
      <xdr:rowOff>49696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350" y="1258957"/>
          <a:ext cx="1757830" cy="8862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Data" displayName="tblData" ref="B22:E35" totalsRowCount="1" headerRowDxfId="9" dataDxfId="8">
  <tableColumns count="4">
    <tableColumn id="1" name="DESCRIPTION" dataDxfId="7" totalsRowDxfId="6"/>
    <tableColumn id="2" name="QUANTITY" dataDxfId="5" totalsRowDxfId="4"/>
    <tableColumn id="3" name="AMOUNT" totalsRowLabel="TAX " dataDxfId="3" totalsRowDxfId="2"/>
    <tableColumn id="4" name="TOTAL" totalsRowFunction="custom" dataDxfId="1" totalsRowDxfId="0">
      <calculatedColumnFormula>SUM(tblData[[#Headers],[#Data],[TOTAL]])</calculatedColumnFormula>
      <totalsRowFormula>SUM(E34*0.07375)</totalsRowFormula>
    </tableColumn>
  </tableColumns>
  <tableStyleInfo name="TableStyleLight3" showFirstColumn="0" showLastColumn="1" showRowStripes="1" showColumnStripes="0"/>
  <extLst>
    <ext xmlns:x14="http://schemas.microsoft.com/office/spreadsheetml/2009/9/main" uri="{504A1905-F514-4f6f-8877-14C23A59335A}">
      <x14:table altText="Invoice details" altTextSummary="Enter details of invoice here, including a description, quanity and amount.  Total will be calculated for you."/>
    </ext>
  </extLst>
</table>
</file>

<file path=xl/theme/theme1.xml><?xml version="1.0" encoding="utf-8"?>
<a:theme xmlns:a="http://schemas.openxmlformats.org/drawingml/2006/main" name="TravelExpenseReport">
  <a:themeElements>
    <a:clrScheme name="Finance charge (blue)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Finance charge (blue)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mitchell788@gmail.com" TargetMode="External"/><Relationship Id="rId1" Type="http://schemas.openxmlformats.org/officeDocument/2006/relationships/hyperlink" Target="mailto:info@fishlakemn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fitToPage="1"/>
  </sheetPr>
  <dimension ref="B1:E43"/>
  <sheetViews>
    <sheetView showGridLines="0" tabSelected="1" zoomScale="115" zoomScaleNormal="115" workbookViewId="0">
      <selection activeCell="D16" sqref="D16"/>
    </sheetView>
  </sheetViews>
  <sheetFormatPr defaultColWidth="9.140625" defaultRowHeight="12.75" x14ac:dyDescent="0.2"/>
  <cols>
    <col min="1" max="1" width="2.28515625" style="1" customWidth="1"/>
    <col min="2" max="2" width="65.5703125" style="1" customWidth="1"/>
    <col min="3" max="3" width="14.28515625" style="1" customWidth="1"/>
    <col min="4" max="4" width="17.5703125" style="1" customWidth="1"/>
    <col min="5" max="5" width="21.7109375" style="1" customWidth="1"/>
    <col min="6" max="6" width="17.85546875" style="1" customWidth="1"/>
    <col min="7" max="16384" width="9.140625" style="1"/>
  </cols>
  <sheetData>
    <row r="1" spans="2:5" ht="6.75" customHeight="1" x14ac:dyDescent="0.2"/>
    <row r="2" spans="2:5" ht="34.5" x14ac:dyDescent="0.45">
      <c r="E2" s="2" t="s">
        <v>17</v>
      </c>
    </row>
    <row r="3" spans="2:5" ht="28.5" customHeight="1" x14ac:dyDescent="0.2">
      <c r="E3" s="29"/>
    </row>
    <row r="4" spans="2:5" ht="31.5" x14ac:dyDescent="0.6">
      <c r="B4" s="13" t="s">
        <v>8</v>
      </c>
    </row>
    <row r="5" spans="2:5" ht="1.5" customHeight="1" x14ac:dyDescent="0.2"/>
    <row r="6" spans="2:5" ht="15.75" x14ac:dyDescent="0.2">
      <c r="B6" s="10" t="s">
        <v>6</v>
      </c>
      <c r="D6" s="4"/>
      <c r="E6" s="11"/>
    </row>
    <row r="7" spans="2:5" ht="15.75" x14ac:dyDescent="0.2">
      <c r="B7" s="10" t="s">
        <v>7</v>
      </c>
      <c r="D7" s="4" t="s">
        <v>0</v>
      </c>
      <c r="E7" s="12">
        <f ca="1">NOW()</f>
        <v>43980.690030439815</v>
      </c>
    </row>
    <row r="8" spans="2:5" ht="15.75" x14ac:dyDescent="0.25">
      <c r="B8" s="10" t="s">
        <v>19</v>
      </c>
      <c r="D8" s="4"/>
      <c r="E8" s="3"/>
    </row>
    <row r="9" spans="2:5" ht="15.75" x14ac:dyDescent="0.25">
      <c r="B9" s="45" t="s">
        <v>18</v>
      </c>
      <c r="D9" s="4"/>
      <c r="E9" s="3"/>
    </row>
    <row r="10" spans="2:5" ht="15" customHeight="1" x14ac:dyDescent="0.2">
      <c r="B10" s="32" t="s">
        <v>15</v>
      </c>
    </row>
    <row r="11" spans="2:5" ht="10.5" customHeight="1" x14ac:dyDescent="0.2"/>
    <row r="12" spans="2:5" ht="15" x14ac:dyDescent="0.25">
      <c r="B12" s="4" t="s">
        <v>21</v>
      </c>
      <c r="C12" s="4" t="s">
        <v>13</v>
      </c>
      <c r="D12" s="4" t="s">
        <v>29</v>
      </c>
      <c r="E12" s="3"/>
    </row>
    <row r="13" spans="2:5" ht="15.75" customHeight="1" x14ac:dyDescent="0.25">
      <c r="B13" s="40"/>
      <c r="C13" s="3"/>
      <c r="D13" s="42" t="s">
        <v>23</v>
      </c>
      <c r="E13" s="3"/>
    </row>
    <row r="14" spans="2:5" ht="15.75" customHeight="1" x14ac:dyDescent="0.25">
      <c r="B14" s="41"/>
      <c r="C14" s="3"/>
      <c r="D14" s="42" t="s">
        <v>28</v>
      </c>
      <c r="E14" s="3"/>
    </row>
    <row r="15" spans="2:5" ht="15.75" customHeight="1" x14ac:dyDescent="0.25">
      <c r="B15" s="49" t="s">
        <v>22</v>
      </c>
      <c r="C15" s="3"/>
      <c r="E15" s="3"/>
    </row>
    <row r="16" spans="2:5" ht="15.75" customHeight="1" x14ac:dyDescent="0.25">
      <c r="B16" s="38"/>
      <c r="C16" s="3"/>
      <c r="E16" s="3"/>
    </row>
    <row r="17" spans="2:5" ht="15.75" customHeight="1" x14ac:dyDescent="0.25">
      <c r="B17" s="39"/>
      <c r="C17" s="3"/>
      <c r="E17" s="3"/>
    </row>
    <row r="18" spans="2:5" ht="13.5" x14ac:dyDescent="0.25">
      <c r="B18" s="5"/>
    </row>
    <row r="19" spans="2:5" ht="15.75" customHeight="1" x14ac:dyDescent="0.25">
      <c r="B19" s="50" t="s">
        <v>16</v>
      </c>
      <c r="C19" s="51"/>
      <c r="D19" s="50" t="s">
        <v>1</v>
      </c>
      <c r="E19" s="51"/>
    </row>
    <row r="20" spans="2:5" ht="15.75" customHeight="1" x14ac:dyDescent="0.25">
      <c r="B20" s="52" t="s">
        <v>24</v>
      </c>
      <c r="C20" s="51"/>
      <c r="D20" s="52" t="s">
        <v>25</v>
      </c>
      <c r="E20" s="53"/>
    </row>
    <row r="21" spans="2:5" ht="15.75" customHeight="1" x14ac:dyDescent="0.25">
      <c r="B21" s="18"/>
      <c r="C21" s="18"/>
      <c r="D21" s="18"/>
      <c r="E21" s="18"/>
    </row>
    <row r="22" spans="2:5" ht="15.75" customHeight="1" x14ac:dyDescent="0.25">
      <c r="B22" s="19" t="s">
        <v>2</v>
      </c>
      <c r="C22" s="20" t="s">
        <v>4</v>
      </c>
      <c r="D22" s="20" t="s">
        <v>5</v>
      </c>
      <c r="E22" s="20" t="s">
        <v>3</v>
      </c>
    </row>
    <row r="23" spans="2:5" ht="15.75" customHeight="1" x14ac:dyDescent="0.2">
      <c r="B23" s="33"/>
      <c r="C23" s="34"/>
      <c r="D23" s="35"/>
      <c r="E23" s="9"/>
    </row>
    <row r="24" spans="2:5" ht="15.75" customHeight="1" x14ac:dyDescent="0.2">
      <c r="B24" s="7" t="s">
        <v>26</v>
      </c>
      <c r="C24" s="34">
        <v>2</v>
      </c>
      <c r="D24" s="35">
        <v>1750</v>
      </c>
      <c r="E24" s="9">
        <v>3500</v>
      </c>
    </row>
    <row r="25" spans="2:5" ht="15.75" customHeight="1" x14ac:dyDescent="0.2">
      <c r="B25" s="7"/>
      <c r="C25" s="43"/>
      <c r="D25" s="9"/>
      <c r="E25" s="9"/>
    </row>
    <row r="26" spans="2:5" ht="15.75" customHeight="1" x14ac:dyDescent="0.2">
      <c r="B26" s="7"/>
      <c r="C26" s="46"/>
      <c r="D26" s="9"/>
      <c r="E26" s="9"/>
    </row>
    <row r="27" spans="2:5" ht="15.75" customHeight="1" x14ac:dyDescent="0.2">
      <c r="B27" s="7" t="s">
        <v>24</v>
      </c>
      <c r="C27" s="46"/>
      <c r="D27" s="9"/>
      <c r="E27" s="9">
        <v>100</v>
      </c>
    </row>
    <row r="28" spans="2:5" ht="15.75" customHeight="1" x14ac:dyDescent="0.2">
      <c r="B28" s="7"/>
      <c r="C28" s="46"/>
      <c r="D28" s="9"/>
      <c r="E28" s="9" t="s">
        <v>27</v>
      </c>
    </row>
    <row r="29" spans="2:5" ht="15.75" customHeight="1" x14ac:dyDescent="0.2">
      <c r="B29" s="7"/>
      <c r="C29" s="46"/>
      <c r="D29" s="9"/>
      <c r="E29" s="9"/>
    </row>
    <row r="30" spans="2:5" s="7" customFormat="1" ht="15.75" customHeight="1" x14ac:dyDescent="0.2">
      <c r="C30" s="8"/>
      <c r="D30" s="9"/>
      <c r="E30" s="16"/>
    </row>
    <row r="31" spans="2:5" ht="15.75" customHeight="1" x14ac:dyDescent="0.2">
      <c r="B31" s="7"/>
      <c r="C31" s="30"/>
      <c r="D31" s="31"/>
      <c r="E31" s="9"/>
    </row>
    <row r="32" spans="2:5" ht="15.75" customHeight="1" x14ac:dyDescent="0.2">
      <c r="B32" s="22"/>
      <c r="C32" s="25"/>
      <c r="D32" s="26"/>
      <c r="E32" s="9"/>
    </row>
    <row r="33" spans="2:5" ht="15.75" customHeight="1" x14ac:dyDescent="0.2">
      <c r="B33" s="7"/>
      <c r="C33" s="8"/>
      <c r="D33" s="9"/>
      <c r="E33" s="9"/>
    </row>
    <row r="34" spans="2:5" ht="15.75" customHeight="1" x14ac:dyDescent="0.2">
      <c r="B34" s="7"/>
      <c r="C34" s="8"/>
      <c r="D34" s="16" t="s">
        <v>9</v>
      </c>
      <c r="E34" s="15">
        <f>SUM(E23:E33)</f>
        <v>3600</v>
      </c>
    </row>
    <row r="35" spans="2:5" ht="15.75" customHeight="1" x14ac:dyDescent="0.2">
      <c r="B35" s="36"/>
      <c r="C35" s="33"/>
      <c r="D35" s="37" t="s">
        <v>14</v>
      </c>
      <c r="E35" s="27">
        <f>SUM(E34*0.07375)</f>
        <v>265.5</v>
      </c>
    </row>
    <row r="36" spans="2:5" x14ac:dyDescent="0.2">
      <c r="B36" s="21"/>
      <c r="C36" s="22"/>
      <c r="D36" s="23" t="s">
        <v>11</v>
      </c>
      <c r="E36" s="27">
        <f>SUM(E34+E35)</f>
        <v>3865.5</v>
      </c>
    </row>
    <row r="37" spans="2:5" x14ac:dyDescent="0.2">
      <c r="B37" s="17"/>
      <c r="C37" s="54" t="s">
        <v>10</v>
      </c>
      <c r="D37" s="54"/>
      <c r="E37" s="15">
        <v>500</v>
      </c>
    </row>
    <row r="38" spans="2:5" ht="18.75" x14ac:dyDescent="0.3">
      <c r="B38" s="17"/>
      <c r="C38" s="14"/>
      <c r="D38" s="24" t="s">
        <v>12</v>
      </c>
      <c r="E38" s="44">
        <f>SUM(E36-E37)</f>
        <v>3365.5</v>
      </c>
    </row>
    <row r="39" spans="2:5" ht="21" x14ac:dyDescent="0.35">
      <c r="B39" s="47"/>
      <c r="C39" s="28"/>
      <c r="D39" s="28"/>
      <c r="E39" s="28"/>
    </row>
    <row r="40" spans="2:5" x14ac:dyDescent="0.2">
      <c r="B40" s="48" t="s">
        <v>20</v>
      </c>
    </row>
    <row r="43" spans="2:5" ht="15" x14ac:dyDescent="0.25">
      <c r="B43" s="6" t="str">
        <f>"Make all checks payable to "&amp;B4&amp;". THANK YOU FOR YOUR BUSINESS!"</f>
        <v>Make all checks payable to Fish Lake Dock &amp; Lift. THANK YOU FOR YOUR BUSINESS!</v>
      </c>
    </row>
  </sheetData>
  <mergeCells count="5">
    <mergeCell ref="D19:E19"/>
    <mergeCell ref="D20:E20"/>
    <mergeCell ref="B19:C19"/>
    <mergeCell ref="B20:C20"/>
    <mergeCell ref="C37:D37"/>
  </mergeCells>
  <phoneticPr fontId="0" type="noConversion"/>
  <hyperlinks>
    <hyperlink ref="B10" r:id="rId1"/>
    <hyperlink ref="B15" r:id="rId2" display="mailto:dmitchell788@gmail.com"/>
  </hyperlinks>
  <printOptions horizontalCentered="1"/>
  <pageMargins left="0.4" right="0.4" top="0.4" bottom="0.4" header="0.25" footer="0.25"/>
  <pageSetup scale="90" fitToHeight="0" orientation="portrait" r:id="rId3"/>
  <headerFooter alignWithMargins="0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A35649A-B33A-449E-A48F-CCE169276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admin</cp:lastModifiedBy>
  <cp:lastPrinted>2020-05-29T21:33:48Z</cp:lastPrinted>
  <dcterms:created xsi:type="dcterms:W3CDTF">2014-03-05T22:21:58Z</dcterms:created>
  <dcterms:modified xsi:type="dcterms:W3CDTF">2020-05-29T21:33:51Z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TC040688909991</vt:lpwstr>
  </property>
</Properties>
</file>